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90" windowWidth="15480" windowHeight="9690" activeTab="0"/>
  </bookViews>
  <sheets>
    <sheet name="Vzor 3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<sst xmlns="http://schemas.openxmlformats.org/spreadsheetml/2006/main" count="36" uniqueCount="34">
  <si>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Vstup a větrání</t>
  </si>
  <si>
    <t>Pozice</t>
  </si>
  <si>
    <t>A1</t>
  </si>
  <si>
    <t>B1</t>
  </si>
  <si>
    <t>A2</t>
  </si>
  <si>
    <t>B2</t>
  </si>
  <si>
    <t>A3</t>
  </si>
  <si>
    <t>B3</t>
  </si>
  <si>
    <t>A4</t>
  </si>
  <si>
    <t>B4</t>
  </si>
  <si>
    <t>C</t>
  </si>
  <si>
    <t>G</t>
  </si>
  <si>
    <t>H</t>
  </si>
  <si>
    <t>J</t>
  </si>
  <si>
    <t>K</t>
  </si>
  <si>
    <t>L</t>
  </si>
  <si>
    <t>Plachta vzor 3</t>
  </si>
  <si>
    <t>D</t>
  </si>
  <si>
    <t>Míry v metrech</t>
  </si>
  <si>
    <r>
      <rPr>
        <sz val="18"/>
        <rFont val="Arial CE"/>
        <family val="0"/>
      </rPr>
      <t>D</t>
    </r>
    <r>
      <rPr>
        <b/>
        <sz val="10"/>
        <rFont val="Arial CE"/>
        <family val="0"/>
      </rPr>
      <t xml:space="preserve"> - obvod obloku</t>
    </r>
  </si>
  <si>
    <t>Čela</t>
  </si>
  <si>
    <t>Hl. plachta</t>
  </si>
  <si>
    <t>Cena se šitím</t>
  </si>
  <si>
    <t>Vchod 2 x zip</t>
  </si>
  <si>
    <t>Ventilace</t>
  </si>
  <si>
    <t>Celkem</t>
  </si>
  <si>
    <r>
      <t xml:space="preserve">A - </t>
    </r>
    <r>
      <rPr>
        <sz val="11"/>
        <rFont val="Arial CE"/>
        <family val="0"/>
      </rPr>
      <t>šířka čela</t>
    </r>
  </si>
  <si>
    <r>
      <t xml:space="preserve">B - </t>
    </r>
    <r>
      <rPr>
        <sz val="11"/>
        <rFont val="Arial CE"/>
        <family val="0"/>
      </rPr>
      <t>výška čela</t>
    </r>
  </si>
  <si>
    <t>délka foliovníku</t>
  </si>
  <si>
    <t>obvod obloku</t>
  </si>
  <si>
    <t>přídavek na přihrnutí</t>
  </si>
  <si>
    <t>Vstupní cena materiálu</t>
  </si>
  <si>
    <t>šířka dveří</t>
  </si>
  <si>
    <t>Rozměr plachty ( pro výpočet ceny vyplňte žlutá pole) - zelená pole povinná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</si>
</sst>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b/>
      <sz val="10"/>
      <name val="Arial CE"/>
      <family val="0"/>
    </font>
    <font>
      <sz val="18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10" borderId="11" xfId="0" applyFont="1" applyFill="1" applyBorder="1" applyAlignment="1">
      <alignment horizontal="center"/>
    </xf>
    <xf numFmtId="0" fontId="4" fillId="10" borderId="20" xfId="0" applyFont="1" applyFill="1" applyBorder="1" applyAlignment="1" applyProtection="1">
      <alignment horizontal="center"/>
      <protection locked="0"/>
    </xf>
    <xf numFmtId="0" fontId="4" fillId="10" borderId="21" xfId="0" applyFont="1" applyFill="1" applyBorder="1" applyAlignment="1" applyProtection="1">
      <alignment horizontal="center"/>
      <protection locked="0"/>
    </xf>
    <xf numFmtId="0" fontId="4" fillId="10" borderId="15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0" borderId="22" xfId="0" applyFont="1" applyFill="1" applyBorder="1" applyAlignment="1" applyProtection="1">
      <alignment horizontal="center"/>
      <protection locked="0"/>
    </xf>
    <xf numFmtId="0" fontId="4" fillId="10" borderId="23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38100</xdr:rowOff>
    </xdr:from>
    <xdr:to>
      <xdr:col>6</xdr:col>
      <xdr:colOff>285750</xdr:colOff>
      <xdr:row>20</xdr:row>
      <xdr:rowOff>0</xdr:rowOff>
    </xdr:to>
    <xdr:sp>
      <xdr:nvSpPr>
        <xdr:cNvPr id="1" name="Oblouk 68"/>
        <xdr:cNvSpPr>
          <a:spLocks/>
        </xdr:cNvSpPr>
      </xdr:nvSpPr>
      <xdr:spPr>
        <a:xfrm>
          <a:off x="3248025" y="800100"/>
          <a:ext cx="2095500" cy="2686050"/>
        </a:xfrm>
        <a:custGeom>
          <a:pathLst>
            <a:path stroke="0" h="2552700" w="1419225">
              <a:moveTo>
                <a:pt x="709614" y="0"/>
              </a:moveTo>
              <a:lnTo>
                <a:pt x="0" y="0"/>
              </a:lnTo>
              <a:close/>
            </a:path>
            <a:path fill="none" h="2552700" w="1419226">
              <a:moveTo>
                <a:pt x="1419226" y="2552700"/>
              </a:move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28575</xdr:rowOff>
    </xdr:from>
    <xdr:to>
      <xdr:col>7</xdr:col>
      <xdr:colOff>428625</xdr:colOff>
      <xdr:row>17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114300" y="257175"/>
          <a:ext cx="6057900" cy="2819400"/>
          <a:chOff x="11" y="20"/>
          <a:chExt cx="477" cy="282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13" y="81"/>
            <a:ext cx="2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270" y="20"/>
            <a:ext cx="122" cy="63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1" y="252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9" y="81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97" y="255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V="1">
            <a:off x="197" y="294"/>
            <a:ext cx="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388" y="192"/>
            <a:ext cx="100" cy="6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387" y="25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488" y="196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V="1">
            <a:off x="386" y="238"/>
            <a:ext cx="101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Arc 12"/>
          <xdr:cNvSpPr>
            <a:spLocks/>
          </xdr:cNvSpPr>
        </xdr:nvSpPr>
        <xdr:spPr>
          <a:xfrm>
            <a:off x="383" y="20"/>
            <a:ext cx="104" cy="173"/>
          </a:xfrm>
          <a:custGeom>
            <a:pathLst>
              <a:path fill="none" h="21521" w="21600">
                <a:moveTo>
                  <a:pt x="1840" y="-1"/>
                </a:moveTo>
                <a:cubicBezTo>
                  <a:pt x="13015" y="954"/>
                  <a:pt x="21600" y="10304"/>
                  <a:pt x="21600" y="21521"/>
                </a:cubicBezTo>
              </a:path>
              <a:path stroke="0" h="21521" w="21600">
                <a:moveTo>
                  <a:pt x="1840" y="-1"/>
                </a:moveTo>
                <a:cubicBezTo>
                  <a:pt x="13015" y="954"/>
                  <a:pt x="21600" y="10304"/>
                  <a:pt x="21600" y="21521"/>
                </a:cubicBezTo>
                <a:lnTo>
                  <a:pt x="0" y="21521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59" y="116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170" y="216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93" y="149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135" y="183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 flipH="1">
            <a:off x="50" y="11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H="1">
            <a:off x="85" y="149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 flipH="1">
            <a:off x="129" y="183"/>
            <a:ext cx="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 flipH="1">
            <a:off x="163" y="217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 Box 21"/>
          <xdr:cNvSpPr txBox="1">
            <a:spLocks noChangeArrowheads="1"/>
          </xdr:cNvSpPr>
        </xdr:nvSpPr>
        <xdr:spPr>
          <a:xfrm>
            <a:off x="20" y="142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23" name="Text Box 22"/>
          <xdr:cNvSpPr txBox="1">
            <a:spLocks noChangeArrowheads="1"/>
          </xdr:cNvSpPr>
        </xdr:nvSpPr>
        <xdr:spPr>
          <a:xfrm>
            <a:off x="58" y="164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B4</a:t>
            </a:r>
          </a:p>
        </xdr:txBody>
      </xdr:sp>
      <xdr:sp>
        <xdr:nvSpPr>
          <xdr:cNvPr id="24" name="Text Box 23"/>
          <xdr:cNvSpPr txBox="1">
            <a:spLocks noChangeArrowheads="1"/>
          </xdr:cNvSpPr>
        </xdr:nvSpPr>
        <xdr:spPr>
          <a:xfrm>
            <a:off x="91" y="188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B3</a:t>
            </a:r>
          </a:p>
        </xdr:txBody>
      </xdr:sp>
      <xdr:sp>
        <xdr:nvSpPr>
          <xdr:cNvPr id="25" name="Text Box 24"/>
          <xdr:cNvSpPr txBox="1">
            <a:spLocks noChangeArrowheads="1"/>
          </xdr:cNvSpPr>
        </xdr:nvSpPr>
        <xdr:spPr>
          <a:xfrm>
            <a:off x="134" y="211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B2</a:t>
            </a:r>
          </a:p>
        </xdr:txBody>
      </xdr:sp>
      <xdr:sp>
        <xdr:nvSpPr>
          <xdr:cNvPr id="26" name="Text Box 25"/>
          <xdr:cNvSpPr txBox="1">
            <a:spLocks noChangeArrowheads="1"/>
          </xdr:cNvSpPr>
        </xdr:nvSpPr>
        <xdr:spPr>
          <a:xfrm>
            <a:off x="169" y="224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B1</a:t>
            </a:r>
          </a:p>
        </xdr:txBody>
      </xdr:sp>
      <xdr:sp>
        <xdr:nvSpPr>
          <xdr:cNvPr id="27" name="Text Box 26"/>
          <xdr:cNvSpPr txBox="1">
            <a:spLocks noChangeArrowheads="1"/>
          </xdr:cNvSpPr>
        </xdr:nvSpPr>
        <xdr:spPr>
          <a:xfrm>
            <a:off x="274" y="272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28" name="Text Box 27"/>
          <xdr:cNvSpPr txBox="1">
            <a:spLocks noChangeArrowheads="1"/>
          </xdr:cNvSpPr>
        </xdr:nvSpPr>
        <xdr:spPr>
          <a:xfrm>
            <a:off x="440" y="261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</a:t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>
            <a:off x="195" y="252"/>
            <a:ext cx="193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Arc 29"/>
          <xdr:cNvSpPr>
            <a:spLocks/>
          </xdr:cNvSpPr>
        </xdr:nvSpPr>
        <xdr:spPr>
          <a:xfrm flipH="1">
            <a:off x="196" y="82"/>
            <a:ext cx="89" cy="170"/>
          </a:xfrm>
          <a:custGeom>
            <a:pathLst>
              <a:path fill="none" h="21854" w="21600">
                <a:moveTo>
                  <a:pt x="488" y="-1"/>
                </a:moveTo>
                <a:cubicBezTo>
                  <a:pt x="12224" y="264"/>
                  <a:pt x="21600" y="9854"/>
                  <a:pt x="21600" y="21594"/>
                </a:cubicBezTo>
                <a:cubicBezTo>
                  <a:pt x="21600" y="21680"/>
                  <a:pt x="21599" y="21767"/>
                  <a:pt x="21598" y="21854"/>
                </a:cubicBezTo>
              </a:path>
              <a:path stroke="0" h="21854" w="21600">
                <a:moveTo>
                  <a:pt x="488" y="-1"/>
                </a:moveTo>
                <a:cubicBezTo>
                  <a:pt x="12224" y="264"/>
                  <a:pt x="21600" y="9854"/>
                  <a:pt x="21600" y="21594"/>
                </a:cubicBezTo>
                <a:cubicBezTo>
                  <a:pt x="21600" y="21680"/>
                  <a:pt x="21599" y="21767"/>
                  <a:pt x="21598" y="21854"/>
                </a:cubicBezTo>
                <a:lnTo>
                  <a:pt x="0" y="21594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Arc 30"/>
          <xdr:cNvSpPr>
            <a:spLocks/>
          </xdr:cNvSpPr>
        </xdr:nvSpPr>
        <xdr:spPr>
          <a:xfrm>
            <a:off x="282" y="82"/>
            <a:ext cx="105" cy="172"/>
          </a:xfrm>
          <a:custGeom>
            <a:pathLst>
              <a:path fill="none" h="21599" w="21600">
                <a:moveTo>
                  <a:pt x="207" y="-1"/>
                </a:moveTo>
                <a:cubicBezTo>
                  <a:pt x="12055" y="113"/>
                  <a:pt x="21600" y="9750"/>
                  <a:pt x="21600" y="21599"/>
                </a:cubicBezTo>
              </a:path>
              <a:path stroke="0" h="21599" w="21600">
                <a:moveTo>
                  <a:pt x="207" y="-1"/>
                </a:moveTo>
                <a:cubicBezTo>
                  <a:pt x="12055" y="113"/>
                  <a:pt x="21600" y="9750"/>
                  <a:pt x="21600" y="21599"/>
                </a:cubicBezTo>
                <a:lnTo>
                  <a:pt x="0" y="21599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 flipH="1">
            <a:off x="198" y="21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 flipH="1">
            <a:off x="205" y="183"/>
            <a:ext cx="1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 flipH="1">
            <a:off x="213" y="149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 flipH="1">
            <a:off x="232" y="115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Text Box 35"/>
          <xdr:cNvSpPr txBox="1">
            <a:spLocks noChangeArrowheads="1"/>
          </xdr:cNvSpPr>
        </xdr:nvSpPr>
        <xdr:spPr>
          <a:xfrm>
            <a:off x="266" y="195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A1</a:t>
            </a:r>
          </a:p>
        </xdr:txBody>
      </xdr:sp>
      <xdr:sp>
        <xdr:nvSpPr>
          <xdr:cNvPr id="37" name="Text Box 36"/>
          <xdr:cNvSpPr txBox="1">
            <a:spLocks noChangeArrowheads="1"/>
          </xdr:cNvSpPr>
        </xdr:nvSpPr>
        <xdr:spPr>
          <a:xfrm>
            <a:off x="266" y="162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A2</a:t>
            </a:r>
          </a:p>
        </xdr:txBody>
      </xdr:sp>
      <xdr:sp>
        <xdr:nvSpPr>
          <xdr:cNvPr id="38" name="Text Box 37"/>
          <xdr:cNvSpPr txBox="1">
            <a:spLocks noChangeArrowheads="1"/>
          </xdr:cNvSpPr>
        </xdr:nvSpPr>
        <xdr:spPr>
          <a:xfrm>
            <a:off x="267" y="129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A3</a:t>
            </a:r>
          </a:p>
        </xdr:txBody>
      </xdr:sp>
      <xdr:sp>
        <xdr:nvSpPr>
          <xdr:cNvPr id="39" name="Text Box 38"/>
          <xdr:cNvSpPr txBox="1">
            <a:spLocks noChangeArrowheads="1"/>
          </xdr:cNvSpPr>
        </xdr:nvSpPr>
        <xdr:spPr>
          <a:xfrm>
            <a:off x="267" y="95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A4</a:t>
            </a:r>
          </a:p>
        </xdr:txBody>
      </xdr:sp>
    </xdr:grpSp>
    <xdr:clientData/>
  </xdr:twoCellAnchor>
  <xdr:twoCellAnchor>
    <xdr:from>
      <xdr:col>1</xdr:col>
      <xdr:colOff>514350</xdr:colOff>
      <xdr:row>19</xdr:row>
      <xdr:rowOff>19050</xdr:rowOff>
    </xdr:from>
    <xdr:to>
      <xdr:col>7</xdr:col>
      <xdr:colOff>304800</xdr:colOff>
      <xdr:row>33</xdr:row>
      <xdr:rowOff>0</xdr:rowOff>
    </xdr:to>
    <xdr:grpSp>
      <xdr:nvGrpSpPr>
        <xdr:cNvPr id="40" name="Group 39"/>
        <xdr:cNvGrpSpPr>
          <a:grpSpLocks/>
        </xdr:cNvGrpSpPr>
      </xdr:nvGrpSpPr>
      <xdr:grpSpPr>
        <a:xfrm>
          <a:off x="1200150" y="3343275"/>
          <a:ext cx="4848225" cy="2305050"/>
          <a:chOff x="111" y="330"/>
          <a:chExt cx="365" cy="240"/>
        </a:xfrm>
        <a:solidFill>
          <a:srgbClr val="FFFFFF"/>
        </a:solidFill>
      </xdr:grpSpPr>
      <xdr:sp>
        <xdr:nvSpPr>
          <xdr:cNvPr id="41" name="Line 40"/>
          <xdr:cNvSpPr>
            <a:spLocks/>
          </xdr:cNvSpPr>
        </xdr:nvSpPr>
        <xdr:spPr>
          <a:xfrm>
            <a:off x="191" y="524"/>
            <a:ext cx="193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Arc 41"/>
          <xdr:cNvSpPr>
            <a:spLocks/>
          </xdr:cNvSpPr>
        </xdr:nvSpPr>
        <xdr:spPr>
          <a:xfrm flipH="1">
            <a:off x="192" y="350"/>
            <a:ext cx="89" cy="174"/>
          </a:xfrm>
          <a:custGeom>
            <a:pathLst>
              <a:path fill="none" h="21854" w="21600">
                <a:moveTo>
                  <a:pt x="488" y="-1"/>
                </a:moveTo>
                <a:cubicBezTo>
                  <a:pt x="12224" y="264"/>
                  <a:pt x="21600" y="9854"/>
                  <a:pt x="21600" y="21594"/>
                </a:cubicBezTo>
                <a:cubicBezTo>
                  <a:pt x="21600" y="21680"/>
                  <a:pt x="21599" y="21767"/>
                  <a:pt x="21598" y="21854"/>
                </a:cubicBezTo>
              </a:path>
              <a:path stroke="0" h="21854" w="21600">
                <a:moveTo>
                  <a:pt x="488" y="-1"/>
                </a:moveTo>
                <a:cubicBezTo>
                  <a:pt x="12224" y="264"/>
                  <a:pt x="21600" y="9854"/>
                  <a:pt x="21600" y="21594"/>
                </a:cubicBezTo>
                <a:cubicBezTo>
                  <a:pt x="21600" y="21680"/>
                  <a:pt x="21599" y="21767"/>
                  <a:pt x="21598" y="21854"/>
                </a:cubicBezTo>
                <a:lnTo>
                  <a:pt x="0" y="21594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Arc 42"/>
          <xdr:cNvSpPr>
            <a:spLocks/>
          </xdr:cNvSpPr>
        </xdr:nvSpPr>
        <xdr:spPr>
          <a:xfrm>
            <a:off x="278" y="350"/>
            <a:ext cx="105" cy="176"/>
          </a:xfrm>
          <a:custGeom>
            <a:pathLst>
              <a:path fill="none" h="21599" w="21600">
                <a:moveTo>
                  <a:pt x="207" y="-1"/>
                </a:moveTo>
                <a:cubicBezTo>
                  <a:pt x="12055" y="113"/>
                  <a:pt x="21600" y="9750"/>
                  <a:pt x="21600" y="21599"/>
                </a:cubicBezTo>
              </a:path>
              <a:path stroke="0" h="21599" w="21600">
                <a:moveTo>
                  <a:pt x="207" y="-1"/>
                </a:moveTo>
                <a:cubicBezTo>
                  <a:pt x="12055" y="113"/>
                  <a:pt x="21600" y="9750"/>
                  <a:pt x="21600" y="21599"/>
                </a:cubicBezTo>
                <a:lnTo>
                  <a:pt x="0" y="21599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>
            <a:off x="111" y="410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191" y="525"/>
            <a:ext cx="192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>
            <a:off x="112" y="525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>
            <a:off x="191" y="52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>
            <a:off x="243" y="560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>
            <a:off x="308" y="53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49"/>
          <xdr:cNvSpPr>
            <a:spLocks/>
          </xdr:cNvSpPr>
        </xdr:nvSpPr>
        <xdr:spPr>
          <a:xfrm>
            <a:off x="308" y="410"/>
            <a:ext cx="0" cy="114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>
            <a:off x="244" y="411"/>
            <a:ext cx="0" cy="113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>
            <a:off x="116" y="411"/>
            <a:ext cx="0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>
            <a:off x="244" y="538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3"/>
          <xdr:cNvSpPr>
            <a:spLocks/>
          </xdr:cNvSpPr>
        </xdr:nvSpPr>
        <xdr:spPr>
          <a:xfrm flipH="1">
            <a:off x="192" y="560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54"/>
          <xdr:cNvSpPr>
            <a:spLocks/>
          </xdr:cNvSpPr>
        </xdr:nvSpPr>
        <xdr:spPr>
          <a:xfrm flipH="1">
            <a:off x="238" y="365"/>
            <a:ext cx="42" cy="34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55"/>
          <xdr:cNvSpPr>
            <a:spLocks/>
          </xdr:cNvSpPr>
        </xdr:nvSpPr>
        <xdr:spPr>
          <a:xfrm>
            <a:off x="281" y="363"/>
            <a:ext cx="51" cy="36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56"/>
          <xdr:cNvSpPr>
            <a:spLocks/>
          </xdr:cNvSpPr>
        </xdr:nvSpPr>
        <xdr:spPr>
          <a:xfrm flipV="1">
            <a:off x="282" y="331"/>
            <a:ext cx="27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57"/>
          <xdr:cNvSpPr>
            <a:spLocks/>
          </xdr:cNvSpPr>
        </xdr:nvSpPr>
        <xdr:spPr>
          <a:xfrm flipV="1">
            <a:off x="333" y="370"/>
            <a:ext cx="27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>
            <a:off x="307" y="334"/>
            <a:ext cx="51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Arc 59"/>
          <xdr:cNvSpPr>
            <a:spLocks/>
          </xdr:cNvSpPr>
        </xdr:nvSpPr>
        <xdr:spPr>
          <a:xfrm flipH="1" flipV="1">
            <a:off x="383" y="525"/>
            <a:ext cx="46" cy="2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 flipV="1">
            <a:off x="384" y="505"/>
            <a:ext cx="3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 flipV="1">
            <a:off x="430" y="531"/>
            <a:ext cx="3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416" y="507"/>
            <a:ext cx="4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Box 63"/>
          <xdr:cNvSpPr txBox="1">
            <a:spLocks noChangeArrowheads="1"/>
          </xdr:cNvSpPr>
        </xdr:nvSpPr>
        <xdr:spPr>
          <a:xfrm>
            <a:off x="331" y="330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</a:t>
            </a:r>
          </a:p>
        </xdr:txBody>
      </xdr:sp>
      <xdr:sp>
        <xdr:nvSpPr>
          <xdr:cNvPr id="65" name="Text Box 64"/>
          <xdr:cNvSpPr txBox="1">
            <a:spLocks noChangeArrowheads="1"/>
          </xdr:cNvSpPr>
        </xdr:nvSpPr>
        <xdr:spPr>
          <a:xfrm>
            <a:off x="120" y="456"/>
            <a:ext cx="3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</a:t>
            </a:r>
          </a:p>
        </xdr:txBody>
      </xdr:sp>
      <xdr:sp>
        <xdr:nvSpPr>
          <xdr:cNvPr id="66" name="Text Box 65"/>
          <xdr:cNvSpPr txBox="1">
            <a:spLocks noChangeArrowheads="1"/>
          </xdr:cNvSpPr>
        </xdr:nvSpPr>
        <xdr:spPr>
          <a:xfrm>
            <a:off x="267" y="539"/>
            <a:ext cx="3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J</a:t>
            </a:r>
          </a:p>
        </xdr:txBody>
      </xdr:sp>
      <xdr:sp>
        <xdr:nvSpPr>
          <xdr:cNvPr id="67" name="Text Box 66"/>
          <xdr:cNvSpPr txBox="1">
            <a:spLocks noChangeArrowheads="1"/>
          </xdr:cNvSpPr>
        </xdr:nvSpPr>
        <xdr:spPr>
          <a:xfrm>
            <a:off x="441" y="499"/>
            <a:ext cx="35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</a:t>
            </a:r>
          </a:p>
        </xdr:txBody>
      </xdr:sp>
      <xdr:sp>
        <xdr:nvSpPr>
          <xdr:cNvPr id="68" name="Text Box 67"/>
          <xdr:cNvSpPr txBox="1">
            <a:spLocks noChangeArrowheads="1"/>
          </xdr:cNvSpPr>
        </xdr:nvSpPr>
        <xdr:spPr>
          <a:xfrm>
            <a:off x="212" y="538"/>
            <a:ext cx="3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4">
      <selection activeCell="K19" sqref="K19"/>
    </sheetView>
  </sheetViews>
  <sheetFormatPr defaultColWidth="9.00390625" defaultRowHeight="12.75"/>
  <cols>
    <col min="2" max="2" width="14.75390625" style="0" customWidth="1"/>
    <col min="5" max="5" width="15.625" style="0" customWidth="1"/>
    <col min="9" max="9" width="16.375" style="0" customWidth="1"/>
    <col min="10" max="10" width="18.00390625" style="0" customWidth="1"/>
  </cols>
  <sheetData>
    <row r="1" ht="18">
      <c r="B1" s="1" t="s">
        <v>16</v>
      </c>
    </row>
    <row r="2" s="1" customFormat="1" ht="16.5" customHeight="1"/>
    <row r="6" ht="23.25">
      <c r="G6" s="10" t="s">
        <v>19</v>
      </c>
    </row>
    <row r="21" ht="14.25">
      <c r="B21" s="2" t="s">
        <v>0</v>
      </c>
    </row>
    <row r="28" ht="15.75">
      <c r="B28" s="3"/>
    </row>
    <row r="35" spans="1:2" ht="16.5" thickBot="1">
      <c r="A35" s="3" t="s">
        <v>33</v>
      </c>
      <c r="B35" s="3"/>
    </row>
    <row r="36" spans="1:11" ht="18">
      <c r="A36" s="4"/>
      <c r="B36" s="5" t="s">
        <v>1</v>
      </c>
      <c r="C36" s="22" t="s">
        <v>18</v>
      </c>
      <c r="D36" s="23"/>
      <c r="E36" s="9" t="s">
        <v>1</v>
      </c>
      <c r="F36" s="22" t="s">
        <v>18</v>
      </c>
      <c r="G36" s="23"/>
      <c r="I36" s="19" t="s">
        <v>31</v>
      </c>
      <c r="J36" s="12"/>
      <c r="K36" s="12">
        <v>70</v>
      </c>
    </row>
    <row r="37" spans="1:7" ht="16.5">
      <c r="A37" s="4"/>
      <c r="B37" s="13" t="s">
        <v>26</v>
      </c>
      <c r="C37" s="24">
        <v>3</v>
      </c>
      <c r="D37" s="25"/>
      <c r="E37" s="15" t="s">
        <v>27</v>
      </c>
      <c r="F37" s="24">
        <v>2</v>
      </c>
      <c r="G37" s="25"/>
    </row>
    <row r="38" spans="1:10" ht="16.5">
      <c r="A38" s="4"/>
      <c r="B38" s="34" t="s">
        <v>2</v>
      </c>
      <c r="C38" s="35"/>
      <c r="D38" s="36"/>
      <c r="E38" s="37" t="s">
        <v>3</v>
      </c>
      <c r="F38" s="35"/>
      <c r="G38" s="36"/>
      <c r="I38" s="4" t="s">
        <v>20</v>
      </c>
      <c r="J38" s="20">
        <f>(C37*(F37+C47)*2)*K36</f>
        <v>924.0000000000001</v>
      </c>
    </row>
    <row r="39" spans="1:10" ht="16.5">
      <c r="A39" s="4"/>
      <c r="B39" s="34" t="s">
        <v>4</v>
      </c>
      <c r="C39" s="35"/>
      <c r="D39" s="36"/>
      <c r="E39" s="37" t="s">
        <v>5</v>
      </c>
      <c r="F39" s="35"/>
      <c r="G39" s="36"/>
      <c r="I39" s="4" t="s">
        <v>21</v>
      </c>
      <c r="J39" s="20">
        <f>(C43+(2*C47))*C42*K36</f>
        <v>1344.0000000000002</v>
      </c>
    </row>
    <row r="40" spans="1:10" ht="16.5">
      <c r="A40" s="4"/>
      <c r="B40" s="34" t="s">
        <v>6</v>
      </c>
      <c r="C40" s="35"/>
      <c r="D40" s="36"/>
      <c r="E40" s="37" t="s">
        <v>7</v>
      </c>
      <c r="F40" s="35"/>
      <c r="G40" s="36"/>
      <c r="I40" s="4" t="s">
        <v>22</v>
      </c>
      <c r="J40" s="20">
        <f>SUM(J38:J39)+240</f>
        <v>2508.0000000000005</v>
      </c>
    </row>
    <row r="41" spans="1:10" ht="17.25" thickBot="1">
      <c r="A41" s="4"/>
      <c r="B41" s="34" t="s">
        <v>8</v>
      </c>
      <c r="C41" s="35"/>
      <c r="D41" s="36"/>
      <c r="E41" s="38" t="s">
        <v>9</v>
      </c>
      <c r="F41" s="39"/>
      <c r="G41" s="40"/>
      <c r="I41" s="4" t="s">
        <v>23</v>
      </c>
      <c r="J41" s="20">
        <v>200</v>
      </c>
    </row>
    <row r="42" spans="1:10" ht="16.5">
      <c r="A42" s="4"/>
      <c r="B42" s="14" t="s">
        <v>10</v>
      </c>
      <c r="C42" s="32">
        <v>3</v>
      </c>
      <c r="D42" s="33"/>
      <c r="E42" s="17" t="s">
        <v>28</v>
      </c>
      <c r="I42" s="4" t="s">
        <v>24</v>
      </c>
      <c r="J42" s="20">
        <v>100</v>
      </c>
    </row>
    <row r="43" spans="1:10" ht="16.5">
      <c r="A43" s="4"/>
      <c r="B43" s="13" t="s">
        <v>17</v>
      </c>
      <c r="C43" s="32">
        <v>6</v>
      </c>
      <c r="D43" s="33"/>
      <c r="E43" s="17" t="s">
        <v>29</v>
      </c>
      <c r="I43" s="11" t="s">
        <v>25</v>
      </c>
      <c r="J43" s="21">
        <f>SUM(J40:J42)</f>
        <v>2808.0000000000005</v>
      </c>
    </row>
    <row r="44" spans="1:5" ht="16.5">
      <c r="A44" s="4"/>
      <c r="B44" s="16" t="s">
        <v>11</v>
      </c>
      <c r="C44" s="28">
        <v>1.7</v>
      </c>
      <c r="D44" s="29"/>
      <c r="E44" s="18"/>
    </row>
    <row r="45" spans="1:5" ht="16.5">
      <c r="A45" s="4"/>
      <c r="B45" s="6" t="s">
        <v>12</v>
      </c>
      <c r="C45" s="30"/>
      <c r="D45" s="31"/>
      <c r="E45" s="18"/>
    </row>
    <row r="46" spans="1:5" ht="16.5">
      <c r="A46" s="4"/>
      <c r="B46" s="6" t="s">
        <v>13</v>
      </c>
      <c r="C46" s="30">
        <v>0.8</v>
      </c>
      <c r="D46" s="31"/>
      <c r="E46" s="17" t="s">
        <v>32</v>
      </c>
    </row>
    <row r="47" spans="1:5" ht="16.5">
      <c r="A47" s="4"/>
      <c r="B47" s="13" t="s">
        <v>14</v>
      </c>
      <c r="C47" s="24">
        <v>0.2</v>
      </c>
      <c r="D47" s="25"/>
      <c r="E47" s="18" t="s">
        <v>30</v>
      </c>
    </row>
    <row r="48" spans="2:5" ht="17.25" thickBot="1">
      <c r="B48" s="8" t="s">
        <v>15</v>
      </c>
      <c r="C48" s="26">
        <v>0.5</v>
      </c>
      <c r="D48" s="27"/>
      <c r="E48" s="18"/>
    </row>
    <row r="49" spans="2:4" s="1" customFormat="1" ht="18">
      <c r="B49"/>
      <c r="C49"/>
      <c r="D49"/>
    </row>
    <row r="50" spans="2:4" ht="18">
      <c r="B50" s="7"/>
      <c r="C50" s="1"/>
      <c r="D50" s="1"/>
    </row>
  </sheetData>
  <sheetProtection password="9306" sheet="1"/>
  <mergeCells count="19">
    <mergeCell ref="C48:D48"/>
    <mergeCell ref="C41:D41"/>
    <mergeCell ref="F41:G41"/>
    <mergeCell ref="C44:D44"/>
    <mergeCell ref="C46:D46"/>
    <mergeCell ref="C45:D45"/>
    <mergeCell ref="C43:D43"/>
    <mergeCell ref="C42:D42"/>
    <mergeCell ref="C47:D47"/>
    <mergeCell ref="C36:D36"/>
    <mergeCell ref="F36:G36"/>
    <mergeCell ref="C37:D37"/>
    <mergeCell ref="F37:G37"/>
    <mergeCell ref="C40:D40"/>
    <mergeCell ref="F40:G40"/>
    <mergeCell ref="C38:D38"/>
    <mergeCell ref="F38:G38"/>
    <mergeCell ref="C39:D39"/>
    <mergeCell ref="F39:G39"/>
  </mergeCells>
  <printOptions/>
  <pageMargins left="0.787401575" right="0.787401575" top="0.984251969" bottom="0.984251969" header="0.4921259845" footer="0.4921259845"/>
  <pageSetup fitToHeight="1" fitToWidth="1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Vala</dc:creator>
  <cp:keywords/>
  <dc:description/>
  <cp:lastModifiedBy>Ivan</cp:lastModifiedBy>
  <cp:lastPrinted>2013-02-18T12:36:57Z</cp:lastPrinted>
  <dcterms:created xsi:type="dcterms:W3CDTF">2007-02-26T09:46:22Z</dcterms:created>
  <dcterms:modified xsi:type="dcterms:W3CDTF">2022-03-16T07:37:53Z</dcterms:modified>
  <cp:category/>
  <cp:version/>
  <cp:contentType/>
  <cp:contentStatus/>
</cp:coreProperties>
</file>